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3ER TRIM\"/>
    </mc:Choice>
  </mc:AlternateContent>
  <bookViews>
    <workbookView xWindow="0" yWindow="0" windowWidth="21855" windowHeight="90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B40" i="4"/>
  <c r="C31" i="4"/>
  <c r="D31" i="4"/>
  <c r="E31" i="4"/>
  <c r="F31" i="4"/>
  <c r="G31" i="4"/>
  <c r="B31" i="4"/>
  <c r="G16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<sst xmlns="http://schemas.openxmlformats.org/spreadsheetml/2006/main" count="64" uniqueCount="41">
  <si>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</si>
  <si>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</si>
  <si>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</si>
  <si>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</si>
  <si>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</si>
  <si>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</si>
  <si>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</si>
  <si>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</si>
  <si>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</si>
  <si>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</si>
  <si>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</si>
  <si>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</si>
  <si>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</si>
  <si>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</si>
  <si>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</si>
  <si>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</si>
  <si>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</si>
  <si>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</si>
  <si>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</si>
  <si>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</si>
  <si>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</si>
  <si>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</si>
  <si>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</si>
  <si>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</si>
  <si>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</si>
  <si>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</si>
  <si>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</si>
  <si>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</si>
  <si>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</si>
  <si>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</si>
  <si>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</si>
  <si>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</si>
  <si>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</si>
  <si>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</si>
  <si>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</si>
  <si>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</si>
  <si>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</si>
  <si>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y Alcantarillado de Acámbaro, Gto.
Estado Analítico de Ingresos
Del 1 de Enero al 30 de Septiembre de 2023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</si>
  <si>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</t>
    </r>
  </si>
  <si>
    <t>actividades diversas no inherentes a su operación que generan recursos y que no sean ingresos por venta de bienes o prestación de servicios, tales como donativos en efectivo, entre</t>
  </si>
  <si>
    <t xml:space="preserve">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</si>
</sst>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4" fillId="0" borderId="10" xfId="23" applyNumberFormat="1" applyFont="1" applyFill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/>
      <protection locked="0"/>
    </xf>
    <xf numFmtId="4" fontId="9" fillId="0" borderId="9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4" fontId="8" fillId="0" borderId="9" xfId="23" applyNumberFormat="1" applyFont="1" applyFill="1" applyBorder="1" applyAlignment="1" applyProtection="1">
      <alignment vertical="top"/>
      <protection locked="0"/>
    </xf>
    <xf numFmtId="4" fontId="8" fillId="0" borderId="4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9" fillId="0" borderId="11" xfId="23" applyNumberFormat="1" applyFont="1" applyFill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50</xdr:row>
      <xdr:rowOff>38100</xdr:rowOff>
    </xdr:from>
    <xdr:to>
      <xdr:col>1</xdr:col>
      <xdr:colOff>160128</xdr:colOff>
      <xdr:row>59</xdr:row>
      <xdr:rowOff>28574</xdr:rowOff>
    </xdr:to>
    <xdr:sp macro="" textlink="">
      <xdr:nvSpPr>
        <xdr:cNvPr id="2" name="CuadroTexto 1"/>
        <xdr:cNvSpPr txBox="1"/>
      </xdr:nvSpPr>
      <xdr:spPr>
        <a:xfrm>
          <a:off x="1390650" y="904875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533400</xdr:colOff>
      <xdr:row>49</xdr:row>
      <xdr:rowOff>133350</xdr:rowOff>
    </xdr:from>
    <xdr:to>
      <xdr:col>5</xdr:col>
      <xdr:colOff>762000</xdr:colOff>
      <xdr:row>58</xdr:row>
      <xdr:rowOff>54634</xdr:rowOff>
    </xdr:to>
    <xdr:sp macro="" textlink="">
      <xdr:nvSpPr>
        <xdr:cNvPr id="3" name="CuadroTexto 2"/>
        <xdr:cNvSpPr txBox="1"/>
      </xdr:nvSpPr>
      <xdr:spPr>
        <a:xfrm>
          <a:off x="6257925" y="9001125"/>
          <a:ext cx="22669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zoomScaleNormal="100" workbookViewId="0">
      <selection activeCell="D32" sqref="D32"/>
    </sheetView>
  </sheetViews>
  <sheetFormatPr baseColWidth="10" defaultColWidth="12" defaultRowHeight="11.25" x14ac:dyDescent="0.2"/>
  <cols>
    <col min="1" max="1" width="60.6640625" style="2" customWidth="1"/>
    <col min="2" max="2" width="15.1640625" style="2" customWidth="1"/>
    <col min="3" max="3" width="16.33203125" style="2" customWidth="1"/>
    <col min="4" max="4" width="15.1640625" style="2" customWidth="1"/>
    <col min="5" max="5" width="14.1640625" style="2" customWidth="1"/>
    <col min="6" max="6" width="14.33203125" style="2" customWidth="1"/>
    <col min="7" max="7" width="15.1640625" style="2" customWidth="1"/>
    <col min="8" max="16384" width="12" style="2"/>
  </cols>
  <sheetData>
    <row r="1" spans="1:7" ht="33.6" customHeight="1" x14ac:dyDescent="0.2">
      <c r="A1" s="46" t="s">
        <v>37</v>
      </c>
      <c r="B1" s="47"/>
      <c r="C1" s="47"/>
      <c r="D1" s="47"/>
      <c r="E1" s="47"/>
      <c r="F1" s="47"/>
      <c r="G1" s="48"/>
    </row>
    <row r="2" spans="1:7" s="3" customFormat="1" x14ac:dyDescent="0.2">
      <c r="A2" s="25"/>
      <c r="B2" s="51" t="s">
        <v>0</v>
      </c>
      <c r="C2" s="52"/>
      <c r="D2" s="52"/>
      <c r="E2" s="52"/>
      <c r="F2" s="53"/>
      <c r="G2" s="49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0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</row>
    <row r="6" spans="1:7" x14ac:dyDescent="0.2">
      <c r="A6" s="29" t="s">
        <v>15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</row>
    <row r="7" spans="1:7" x14ac:dyDescent="0.2">
      <c r="A7" s="28" t="s">
        <v>16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x14ac:dyDescent="0.2">
      <c r="A8" s="28" t="s">
        <v>17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">
      <c r="A9" s="28" t="s">
        <v>18</v>
      </c>
      <c r="B9" s="36">
        <v>0</v>
      </c>
      <c r="C9" s="36">
        <v>0</v>
      </c>
      <c r="D9" s="36">
        <v>0</v>
      </c>
      <c r="E9" s="36">
        <v>1515263.87</v>
      </c>
      <c r="F9" s="36">
        <v>1515263.87</v>
      </c>
      <c r="G9" s="36">
        <v>1515263.87</v>
      </c>
    </row>
    <row r="10" spans="1:7" x14ac:dyDescent="0.2">
      <c r="A10" s="29" t="s">
        <v>19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ht="22.5" x14ac:dyDescent="0.2">
      <c r="A11" s="28" t="s">
        <v>20</v>
      </c>
      <c r="B11" s="36">
        <v>55011482.68</v>
      </c>
      <c r="C11" s="36">
        <v>0</v>
      </c>
      <c r="D11" s="36">
        <v>55011482.68</v>
      </c>
      <c r="E11" s="36">
        <v>49085245.130000003</v>
      </c>
      <c r="F11" s="36">
        <v>49085245.130000003</v>
      </c>
      <c r="G11" s="36">
        <v>-5926237.549999997</v>
      </c>
    </row>
    <row r="12" spans="1:7" ht="22.5" x14ac:dyDescent="0.2">
      <c r="A12" s="28" t="s">
        <v>21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ht="22.5" x14ac:dyDescent="0.2">
      <c r="A13" s="28" t="s">
        <v>22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">
      <c r="A14" s="28" t="s">
        <v>23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7">
        <f>SUM(B5:B14)</f>
        <v>55011482.68</v>
      </c>
      <c r="C16" s="43">
        <f t="shared" ref="C16:F16" si="0">SUM(C5:C14)</f>
        <v>0</v>
      </c>
      <c r="D16" s="43">
        <f t="shared" si="0"/>
        <v>55011482.68</v>
      </c>
      <c r="E16" s="43">
        <f t="shared" si="0"/>
        <v>50600509</v>
      </c>
      <c r="F16" s="43">
        <f t="shared" si="0"/>
        <v>50600509</v>
      </c>
      <c r="G16" s="33">
        <f>SUM(G5:G14)</f>
        <v>-4410973.6799999969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42">
        <v>0</v>
      </c>
    </row>
    <row r="18" spans="1:7" ht="10.5" customHeight="1" x14ac:dyDescent="0.2">
      <c r="A18" s="23"/>
      <c r="B18" s="51" t="s">
        <v>0</v>
      </c>
      <c r="C18" s="52"/>
      <c r="D18" s="52"/>
      <c r="E18" s="52"/>
      <c r="F18" s="53"/>
      <c r="G18" s="49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0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</row>
    <row r="22" spans="1:7" x14ac:dyDescent="0.2">
      <c r="A22" s="31" t="s">
        <v>14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">
      <c r="A23" s="31" t="s">
        <v>15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">
      <c r="A24" s="31" t="s">
        <v>16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">
      <c r="A25" s="31" t="s">
        <v>17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">
      <c r="A26" s="31" t="s">
        <v>28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2">
      <c r="A27" s="31" t="s">
        <v>29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ht="22.5" x14ac:dyDescent="0.2">
      <c r="A28" s="31" t="s">
        <v>30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ht="22.5" x14ac:dyDescent="0.2">
      <c r="A29" s="31" t="s">
        <v>22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">
      <c r="A30" s="31"/>
      <c r="B30" s="12"/>
      <c r="C30" s="12"/>
      <c r="D30" s="12"/>
      <c r="E30" s="12"/>
      <c r="F30" s="12"/>
      <c r="G30" s="12"/>
    </row>
    <row r="31" spans="1:7" ht="45" x14ac:dyDescent="0.2">
      <c r="A31" s="32" t="s">
        <v>36</v>
      </c>
      <c r="B31" s="41">
        <f>SUM(B32:B35)</f>
        <v>55011482.68</v>
      </c>
      <c r="C31" s="45">
        <f t="shared" ref="C31:G31" si="1">SUM(C32:C35)</f>
        <v>0</v>
      </c>
      <c r="D31" s="45">
        <f t="shared" si="1"/>
        <v>55011482.68</v>
      </c>
      <c r="E31" s="45">
        <f t="shared" si="1"/>
        <v>50600509</v>
      </c>
      <c r="F31" s="45">
        <f t="shared" si="1"/>
        <v>50600509</v>
      </c>
      <c r="G31" s="45">
        <f t="shared" si="1"/>
        <v>-4410973.6799999969</v>
      </c>
    </row>
    <row r="32" spans="1:7" x14ac:dyDescent="0.2">
      <c r="A32" s="31" t="s">
        <v>15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</row>
    <row r="33" spans="1:7" x14ac:dyDescent="0.2">
      <c r="A33" s="31" t="s">
        <v>31</v>
      </c>
      <c r="B33" s="44">
        <v>0</v>
      </c>
      <c r="C33" s="44">
        <v>0</v>
      </c>
      <c r="D33" s="44">
        <v>0</v>
      </c>
      <c r="E33" s="44">
        <v>1515263.87</v>
      </c>
      <c r="F33" s="44">
        <v>1515263.87</v>
      </c>
      <c r="G33" s="44">
        <v>1515263.87</v>
      </c>
    </row>
    <row r="34" spans="1:7" ht="22.5" x14ac:dyDescent="0.2">
      <c r="A34" s="31" t="s">
        <v>32</v>
      </c>
      <c r="B34" s="44">
        <v>55011482.68</v>
      </c>
      <c r="C34" s="44">
        <v>0</v>
      </c>
      <c r="D34" s="44">
        <v>55011482.68</v>
      </c>
      <c r="E34" s="44">
        <v>49085245.130000003</v>
      </c>
      <c r="F34" s="44">
        <v>49085245.130000003</v>
      </c>
      <c r="G34" s="44">
        <v>-5926237.549999997</v>
      </c>
    </row>
    <row r="35" spans="1:7" ht="22.5" x14ac:dyDescent="0.2">
      <c r="A35" s="31" t="s">
        <v>22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</row>
    <row r="36" spans="1:7" x14ac:dyDescent="0.2">
      <c r="A36" s="10"/>
      <c r="B36" s="44"/>
      <c r="C36" s="44"/>
      <c r="D36" s="44"/>
      <c r="E36" s="44"/>
      <c r="F36" s="44"/>
      <c r="G36" s="44"/>
    </row>
    <row r="37" spans="1:7" x14ac:dyDescent="0.2">
      <c r="A37" s="22" t="s">
        <v>33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</row>
    <row r="38" spans="1:7" x14ac:dyDescent="0.2">
      <c r="A38" s="31" t="s">
        <v>23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</row>
    <row r="39" spans="1:7" x14ac:dyDescent="0.2">
      <c r="A39" s="31"/>
      <c r="B39" s="44"/>
      <c r="C39" s="44"/>
      <c r="D39" s="44"/>
      <c r="E39" s="44"/>
      <c r="F39" s="44"/>
      <c r="G39" s="44"/>
    </row>
    <row r="40" spans="1:7" x14ac:dyDescent="0.2">
      <c r="A40" s="11" t="s">
        <v>24</v>
      </c>
      <c r="B40" s="43">
        <f>+B37+B31+B21</f>
        <v>55011482.68</v>
      </c>
      <c r="C40" s="43">
        <f t="shared" ref="C40:G40" si="2">+C37+C31+C21</f>
        <v>0</v>
      </c>
      <c r="D40" s="43">
        <f t="shared" si="2"/>
        <v>55011482.68</v>
      </c>
      <c r="E40" s="43">
        <f t="shared" si="2"/>
        <v>50600509</v>
      </c>
      <c r="F40" s="43">
        <f t="shared" si="2"/>
        <v>50600509</v>
      </c>
      <c r="G40" s="43">
        <f t="shared" si="2"/>
        <v>-4410973.6799999969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43">
        <v>0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38</v>
      </c>
    </row>
    <row r="46" spans="1:7" x14ac:dyDescent="0.2">
      <c r="A46" s="20" t="s">
        <v>39</v>
      </c>
    </row>
    <row r="47" spans="1:7" s="38" customFormat="1" x14ac:dyDescent="0.2">
      <c r="A47" s="38" t="s">
        <v>40</v>
      </c>
    </row>
    <row r="48" spans="1:7" s="38" customFormat="1" x14ac:dyDescent="0.2"/>
    <row r="49" s="38" customFormat="1" x14ac:dyDescent="0.2"/>
    <row r="50" s="38" customFormat="1" x14ac:dyDescent="0.2"/>
    <row r="51" s="38" customFormat="1" x14ac:dyDescent="0.2"/>
    <row r="52" s="38" customFormat="1" x14ac:dyDescent="0.2"/>
    <row r="53" s="38" customFormat="1" x14ac:dyDescent="0.2"/>
    <row r="54" s="38" customFormat="1" x14ac:dyDescent="0.2"/>
    <row r="55" s="38" customFormat="1" x14ac:dyDescent="0.2"/>
    <row r="56" s="38" customFormat="1" x14ac:dyDescent="0.2"/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51181102362204722" right="0.31496062992125984" top="0.74803149606299213" bottom="0.74803149606299213" header="0.31496062992125984" footer="0.31496062992125984"/>
  <pageSetup scale="80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2023-11-09T14:58:05Z</cp:lastPrinted>
  <dcterms:created xsi:type="dcterms:W3CDTF">2012-12-11T20:48:19Z</dcterms:created>
  <dcterms:modified xsi:type="dcterms:W3CDTF">2023-11-09T20:30:53Z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